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 GUPTA\Desktop\Scheme of Studies\SOAD\FD\"/>
    </mc:Choice>
  </mc:AlternateContent>
  <xr:revisionPtr revIDLastSave="0" documentId="13_ncr:1_{01ED7C03-1E18-4282-84BC-C987B3EE5B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.A. Fashion Design 2018" sheetId="1" r:id="rId1"/>
  </sheets>
  <definedNames>
    <definedName name="_xlnm.Print_Area" localSheetId="0">'B.A. Fashion Design 2018'!$A$2:$T$38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S37" i="1"/>
  <c r="R37" i="1"/>
  <c r="Q37" i="1"/>
  <c r="P37" i="1"/>
  <c r="J37" i="1"/>
  <c r="I37" i="1"/>
  <c r="H37" i="1"/>
  <c r="G37" i="1"/>
  <c r="F37" i="1"/>
  <c r="T24" i="1"/>
  <c r="S24" i="1"/>
  <c r="R24" i="1"/>
  <c r="Q24" i="1"/>
  <c r="P24" i="1"/>
  <c r="J24" i="1"/>
  <c r="I24" i="1"/>
  <c r="G24" i="1"/>
  <c r="F24" i="1"/>
  <c r="T13" i="1"/>
  <c r="S13" i="1"/>
  <c r="Q13" i="1"/>
  <c r="P13" i="1"/>
  <c r="J13" i="1"/>
  <c r="I13" i="1"/>
  <c r="G13" i="1"/>
  <c r="F13" i="1"/>
  <c r="T38" i="1" l="1"/>
</calcChain>
</file>

<file path=xl/sharedStrings.xml><?xml version="1.0" encoding="utf-8"?>
<sst xmlns="http://schemas.openxmlformats.org/spreadsheetml/2006/main" count="329" uniqueCount="126">
  <si>
    <t>B.A. Fashion Design</t>
  </si>
  <si>
    <t xml:space="preserve">Scheme of Studies Year 2018-2021 </t>
  </si>
  <si>
    <t>SOFD</t>
  </si>
  <si>
    <t>ODD SEMESTER</t>
  </si>
  <si>
    <t>EVEN SEMESTER</t>
  </si>
  <si>
    <t>Year</t>
  </si>
  <si>
    <t>SNo</t>
  </si>
  <si>
    <t>Course Code</t>
  </si>
  <si>
    <t>Course Title</t>
  </si>
  <si>
    <t>L</t>
  </si>
  <si>
    <t>T</t>
  </si>
  <si>
    <t>S</t>
  </si>
  <si>
    <t>P</t>
  </si>
  <si>
    <t>C</t>
  </si>
  <si>
    <t>First</t>
  </si>
  <si>
    <t>CC</t>
  </si>
  <si>
    <t>SFFD103</t>
  </si>
  <si>
    <t>Introduction to Textiles</t>
  </si>
  <si>
    <t>-</t>
  </si>
  <si>
    <t>SFFD104</t>
  </si>
  <si>
    <t>History of Fashion</t>
  </si>
  <si>
    <t>SFFD105</t>
  </si>
  <si>
    <t>Elements &amp; Principles of Design</t>
  </si>
  <si>
    <t>SFFD108</t>
  </si>
  <si>
    <t>Sewing Techniques</t>
  </si>
  <si>
    <t>AECC</t>
  </si>
  <si>
    <t>SFEL101</t>
  </si>
  <si>
    <t>Communication Skills</t>
  </si>
  <si>
    <t>SFFD118</t>
  </si>
  <si>
    <t>Machine &amp; Equipment of Garment Construction</t>
  </si>
  <si>
    <t>SFFD159</t>
  </si>
  <si>
    <t>Elements &amp; Principles of Design Lab</t>
  </si>
  <si>
    <t>SFCH125</t>
  </si>
  <si>
    <t>Environmental Studies</t>
  </si>
  <si>
    <t>SFFD153</t>
  </si>
  <si>
    <t>Fashion Model Drawing Lab</t>
  </si>
  <si>
    <t>SEC</t>
  </si>
  <si>
    <t>SFFD154</t>
  </si>
  <si>
    <t>Pattern Making -II Lab</t>
  </si>
  <si>
    <t>SFFD155</t>
  </si>
  <si>
    <t>Pattern Making-I Lab</t>
  </si>
  <si>
    <t>SFFD162</t>
  </si>
  <si>
    <t>Sewing Techniques Lab</t>
  </si>
  <si>
    <t>SFFD157</t>
  </si>
  <si>
    <t>Surface Ornamentation Lab</t>
  </si>
  <si>
    <t>SFFD164</t>
  </si>
  <si>
    <t>Fashion Art Illustration Lab</t>
  </si>
  <si>
    <t>SFEL171</t>
  </si>
  <si>
    <t>Communication Skills Lab</t>
  </si>
  <si>
    <t>SFFD166</t>
  </si>
  <si>
    <t>Computer Application-I Lab</t>
  </si>
  <si>
    <t>TOTAL</t>
  </si>
  <si>
    <t>Second</t>
  </si>
  <si>
    <t>SFFD201</t>
  </si>
  <si>
    <t>Overview of Fashion Industry-I</t>
  </si>
  <si>
    <t>SFFD202</t>
  </si>
  <si>
    <t>Overview of Fashion Industry-II</t>
  </si>
  <si>
    <t>SFFD203</t>
  </si>
  <si>
    <t>Textile Dyeing and Printing</t>
  </si>
  <si>
    <t>SFFD204</t>
  </si>
  <si>
    <t>Fashion Marketing and Merchandising-II</t>
  </si>
  <si>
    <t>SFFD205</t>
  </si>
  <si>
    <t>Fashion Marketing and Merchandising-I</t>
  </si>
  <si>
    <t>SFFD206</t>
  </si>
  <si>
    <t>Fashion Accessories Design</t>
  </si>
  <si>
    <t>SFMC211</t>
  </si>
  <si>
    <t>Human Resource Management</t>
  </si>
  <si>
    <t>SFFD208</t>
  </si>
  <si>
    <t>Fabric Studies-Woven</t>
  </si>
  <si>
    <t>SFFD251</t>
  </si>
  <si>
    <t>Pattern Making -III Lab</t>
  </si>
  <si>
    <t>SFFD212</t>
  </si>
  <si>
    <t>Import- Export Management</t>
  </si>
  <si>
    <t>SFFD261</t>
  </si>
  <si>
    <t>Summer Training -I</t>
  </si>
  <si>
    <t>SFFD254</t>
  </si>
  <si>
    <t>Pattern Grading Lab</t>
  </si>
  <si>
    <t>SFFD263</t>
  </si>
  <si>
    <t>Garment Construction-I Lab</t>
  </si>
  <si>
    <t>SFFD258</t>
  </si>
  <si>
    <t>Design Studies Project</t>
  </si>
  <si>
    <t>SFFD265</t>
  </si>
  <si>
    <t>Computer Application -II Lab</t>
  </si>
  <si>
    <t>SFFD260</t>
  </si>
  <si>
    <t>Garment Construction-II Lab</t>
  </si>
  <si>
    <t>SFFD267</t>
  </si>
  <si>
    <t>Sketching-I Lab</t>
  </si>
  <si>
    <t>SFFD262</t>
  </si>
  <si>
    <t>Sketching-II Lab</t>
  </si>
  <si>
    <t>Third</t>
  </si>
  <si>
    <t>SFFD301</t>
  </si>
  <si>
    <t xml:space="preserve">Visual Merchandising </t>
  </si>
  <si>
    <t>SFFD302</t>
  </si>
  <si>
    <t>Intellectual Property Rights in Apparel Industry</t>
  </si>
  <si>
    <t>SFFD303</t>
  </si>
  <si>
    <t>Fashion Forecasting</t>
  </si>
  <si>
    <t>SFFD306</t>
  </si>
  <si>
    <t>Fashion Enterpreneurship</t>
  </si>
  <si>
    <t>SFFD305</t>
  </si>
  <si>
    <t>Fashion Communication</t>
  </si>
  <si>
    <t>SFFD308</t>
  </si>
  <si>
    <t>Textile and Garment Quality Analysis &amp; Assurance</t>
  </si>
  <si>
    <t>SFFD307</t>
  </si>
  <si>
    <t>Traditional Indian Embroideries &amp; Textiles Lab</t>
  </si>
  <si>
    <t>SFFD354</t>
  </si>
  <si>
    <t>Portfolio Development for Fashion</t>
  </si>
  <si>
    <t>SFFD309</t>
  </si>
  <si>
    <t>Fabric Studies-Knitted</t>
  </si>
  <si>
    <t>SFFD356</t>
  </si>
  <si>
    <t>Design Collection</t>
  </si>
  <si>
    <t>SFFD351</t>
  </si>
  <si>
    <t>Draping</t>
  </si>
  <si>
    <t>VAC</t>
  </si>
  <si>
    <t>VAC108</t>
  </si>
  <si>
    <t>Boutique Management</t>
  </si>
  <si>
    <t>SFFD353</t>
  </si>
  <si>
    <t>Computer Aided Design</t>
  </si>
  <si>
    <t>SFFD355</t>
  </si>
  <si>
    <t>Craft Research &amp; Design Project</t>
  </si>
  <si>
    <t>SFFD357</t>
  </si>
  <si>
    <t>Summer Training -II</t>
  </si>
  <si>
    <t>VAC111</t>
  </si>
  <si>
    <t>Fashion Event Management</t>
  </si>
  <si>
    <t>SFDM301</t>
  </si>
  <si>
    <t xml:space="preserve">Disaster Management </t>
  </si>
  <si>
    <t>Total Credits [C]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</si>
</sst>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3.5"/>
      <color theme="1"/>
      <name val="Times New Roman"/>
      <family val="1"/>
    </font>
    <font>
      <b/>
      <sz val="13.5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9C0006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2" borderId="0" applyNumberFormat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2" fillId="0" borderId="0" xfId="0" applyFont="1"/>
    <xf numFmtId="0" fontId="1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5" fillId="0" borderId="7" xfId="0" applyFont="1" applyBorder="1"/>
    <xf numFmtId="0" fontId="6" fillId="0" borderId="7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/>
    </xf>
    <xf numFmtId="0" fontId="5" fillId="0" borderId="17" xfId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justify" vertical="center" wrapText="1"/>
    </xf>
    <xf numFmtId="0" fontId="5" fillId="0" borderId="30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textRotation="90"/>
    </xf>
    <xf numFmtId="0" fontId="7" fillId="0" borderId="44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11" xfId="0" applyFont="1" applyBorder="1" applyAlignment="1">
      <alignment horizontal="center" vertical="center" textRotation="90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tabSelected="1" topLeftCell="A31" zoomScale="70" zoomScaleNormal="70" workbookViewId="0">
      <selection activeCell="M41" sqref="M41"/>
    </sheetView>
  </sheetViews>
  <sheetFormatPr defaultColWidth="9.109375" defaultRowHeight="27" customHeight="1" x14ac:dyDescent="0.25"/>
  <cols>
    <col min="1" max="1" width="5.88671875" style="1" customWidth="1"/>
    <col min="2" max="2" width="4.44140625" style="1" customWidth="1"/>
    <col min="3" max="3" width="7.5546875" style="1" customWidth="1"/>
    <col min="4" max="4" width="12.6640625" style="1" customWidth="1"/>
    <col min="5" max="5" width="36.33203125" style="1" customWidth="1"/>
    <col min="6" max="9" width="6" style="1" customWidth="1"/>
    <col min="10" max="10" width="5.6640625" style="1" customWidth="1"/>
    <col min="11" max="11" width="4.33203125" style="1" customWidth="1"/>
    <col min="12" max="12" width="4.44140625" style="1" customWidth="1"/>
    <col min="13" max="13" width="6.5546875" style="1" customWidth="1"/>
    <col min="14" max="14" width="12.6640625" style="1" customWidth="1"/>
    <col min="15" max="15" width="37.6640625" style="1" customWidth="1"/>
    <col min="16" max="19" width="5.109375" style="1" customWidth="1"/>
    <col min="20" max="20" width="5.6640625" style="1" customWidth="1"/>
    <col min="21" max="16384" width="9.109375" style="1"/>
  </cols>
  <sheetData>
    <row r="1" spans="1:20" ht="27" customHeight="1" thickBot="1" x14ac:dyDescent="0.35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s="2" customFormat="1" ht="27" customHeight="1" thickBot="1" x14ac:dyDescent="0.3">
      <c r="A2" s="17" t="s">
        <v>0</v>
      </c>
      <c r="B2" s="18"/>
      <c r="C2" s="20"/>
      <c r="D2" s="19"/>
      <c r="E2" s="132" t="s">
        <v>1</v>
      </c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22"/>
      <c r="Q2" s="22"/>
      <c r="R2" s="22"/>
      <c r="S2" s="133" t="s">
        <v>2</v>
      </c>
      <c r="T2" s="134"/>
    </row>
    <row r="3" spans="1:20" s="2" customFormat="1" ht="27" customHeight="1" thickBot="1" x14ac:dyDescent="0.3">
      <c r="A3" s="135" t="s">
        <v>3</v>
      </c>
      <c r="B3" s="136"/>
      <c r="C3" s="136"/>
      <c r="D3" s="136"/>
      <c r="E3" s="136"/>
      <c r="F3" s="136"/>
      <c r="G3" s="136"/>
      <c r="H3" s="136"/>
      <c r="I3" s="136"/>
      <c r="J3" s="137"/>
      <c r="K3" s="140"/>
      <c r="L3" s="142" t="s">
        <v>4</v>
      </c>
      <c r="M3" s="143"/>
      <c r="N3" s="144"/>
      <c r="O3" s="144"/>
      <c r="P3" s="145"/>
      <c r="Q3" s="145"/>
      <c r="R3" s="145"/>
      <c r="S3" s="145"/>
      <c r="T3" s="146"/>
    </row>
    <row r="4" spans="1:20" s="2" customFormat="1" ht="27" customHeight="1" thickBot="1" x14ac:dyDescent="0.3">
      <c r="A4" s="23" t="s">
        <v>5</v>
      </c>
      <c r="B4" s="24" t="s">
        <v>6</v>
      </c>
      <c r="C4" s="24"/>
      <c r="D4" s="3" t="s">
        <v>7</v>
      </c>
      <c r="E4" s="24" t="s">
        <v>8</v>
      </c>
      <c r="F4" s="24" t="s">
        <v>9</v>
      </c>
      <c r="G4" s="24" t="s">
        <v>10</v>
      </c>
      <c r="H4" s="24" t="s">
        <v>11</v>
      </c>
      <c r="I4" s="4" t="s">
        <v>12</v>
      </c>
      <c r="J4" s="25" t="s">
        <v>13</v>
      </c>
      <c r="K4" s="140"/>
      <c r="L4" s="14" t="s">
        <v>6</v>
      </c>
      <c r="M4" s="26"/>
      <c r="N4" s="13" t="s">
        <v>7</v>
      </c>
      <c r="O4" s="15" t="s">
        <v>8</v>
      </c>
      <c r="P4" s="27" t="s">
        <v>9</v>
      </c>
      <c r="Q4" s="27" t="s">
        <v>10</v>
      </c>
      <c r="R4" s="27" t="s">
        <v>11</v>
      </c>
      <c r="S4" s="28" t="s">
        <v>12</v>
      </c>
      <c r="T4" s="16" t="s">
        <v>13</v>
      </c>
    </row>
    <row r="5" spans="1:20" s="6" customFormat="1" ht="27" customHeight="1" thickBot="1" x14ac:dyDescent="0.35">
      <c r="A5" s="152" t="s">
        <v>14</v>
      </c>
      <c r="B5" s="5">
        <v>1</v>
      </c>
      <c r="C5" s="29" t="s">
        <v>15</v>
      </c>
      <c r="D5" s="34" t="s">
        <v>16</v>
      </c>
      <c r="E5" s="100" t="s">
        <v>17</v>
      </c>
      <c r="F5" s="34">
        <v>3</v>
      </c>
      <c r="G5" s="34">
        <v>1</v>
      </c>
      <c r="H5" s="34" t="s">
        <v>18</v>
      </c>
      <c r="I5" s="34" t="s">
        <v>18</v>
      </c>
      <c r="J5" s="34">
        <v>4</v>
      </c>
      <c r="K5" s="140"/>
      <c r="L5" s="9">
        <v>1</v>
      </c>
      <c r="M5" s="29" t="s">
        <v>15</v>
      </c>
      <c r="N5" s="36" t="s">
        <v>19</v>
      </c>
      <c r="O5" s="37" t="s">
        <v>20</v>
      </c>
      <c r="P5" s="38">
        <v>3</v>
      </c>
      <c r="Q5" s="38">
        <v>1</v>
      </c>
      <c r="R5" s="38" t="s">
        <v>18</v>
      </c>
      <c r="S5" s="38" t="s">
        <v>18</v>
      </c>
      <c r="T5" s="39">
        <v>4</v>
      </c>
    </row>
    <row r="6" spans="1:20" s="6" customFormat="1" ht="27" customHeight="1" thickBot="1" x14ac:dyDescent="0.35">
      <c r="A6" s="153"/>
      <c r="B6" s="7">
        <v>2</v>
      </c>
      <c r="C6" s="29" t="s">
        <v>15</v>
      </c>
      <c r="D6" s="34" t="s">
        <v>21</v>
      </c>
      <c r="E6" s="100" t="s">
        <v>22</v>
      </c>
      <c r="F6" s="34">
        <v>3</v>
      </c>
      <c r="G6" s="34">
        <v>1</v>
      </c>
      <c r="H6" s="34" t="s">
        <v>18</v>
      </c>
      <c r="I6" s="34" t="s">
        <v>18</v>
      </c>
      <c r="J6" s="34">
        <v>4</v>
      </c>
      <c r="K6" s="140"/>
      <c r="L6" s="9">
        <v>2</v>
      </c>
      <c r="M6" s="29" t="s">
        <v>15</v>
      </c>
      <c r="N6" s="36" t="s">
        <v>23</v>
      </c>
      <c r="O6" s="40" t="s">
        <v>24</v>
      </c>
      <c r="P6" s="38">
        <v>3</v>
      </c>
      <c r="Q6" s="38" t="s">
        <v>18</v>
      </c>
      <c r="R6" s="38" t="s">
        <v>18</v>
      </c>
      <c r="S6" s="38" t="s">
        <v>18</v>
      </c>
      <c r="T6" s="39">
        <v>3</v>
      </c>
    </row>
    <row r="7" spans="1:20" s="6" customFormat="1" ht="31.5" customHeight="1" thickBot="1" x14ac:dyDescent="0.35">
      <c r="A7" s="153"/>
      <c r="B7" s="5">
        <v>3</v>
      </c>
      <c r="C7" s="29" t="s">
        <v>25</v>
      </c>
      <c r="D7" s="34" t="s">
        <v>26</v>
      </c>
      <c r="E7" s="100" t="s">
        <v>27</v>
      </c>
      <c r="F7" s="34">
        <v>4</v>
      </c>
      <c r="G7" s="34" t="s">
        <v>18</v>
      </c>
      <c r="H7" s="34" t="s">
        <v>18</v>
      </c>
      <c r="I7" s="34" t="s">
        <v>18</v>
      </c>
      <c r="J7" s="34">
        <v>4</v>
      </c>
      <c r="K7" s="140"/>
      <c r="L7" s="9">
        <v>3</v>
      </c>
      <c r="M7" s="29" t="s">
        <v>15</v>
      </c>
      <c r="N7" s="36" t="s">
        <v>28</v>
      </c>
      <c r="O7" s="37" t="s">
        <v>29</v>
      </c>
      <c r="P7" s="38">
        <v>3</v>
      </c>
      <c r="Q7" s="38">
        <v>1</v>
      </c>
      <c r="R7" s="38" t="s">
        <v>18</v>
      </c>
      <c r="S7" s="38" t="s">
        <v>18</v>
      </c>
      <c r="T7" s="39">
        <v>4</v>
      </c>
    </row>
    <row r="8" spans="1:20" s="6" customFormat="1" ht="27" customHeight="1" thickBot="1" x14ac:dyDescent="0.35">
      <c r="A8" s="153"/>
      <c r="B8" s="7">
        <v>4</v>
      </c>
      <c r="C8" s="29" t="s">
        <v>15</v>
      </c>
      <c r="D8" s="34" t="s">
        <v>30</v>
      </c>
      <c r="E8" s="100" t="s">
        <v>31</v>
      </c>
      <c r="F8" s="34" t="s">
        <v>18</v>
      </c>
      <c r="G8" s="34" t="s">
        <v>18</v>
      </c>
      <c r="H8" s="34" t="s">
        <v>18</v>
      </c>
      <c r="I8" s="34">
        <v>4</v>
      </c>
      <c r="J8" s="34">
        <v>2</v>
      </c>
      <c r="K8" s="140"/>
      <c r="L8" s="9">
        <v>4</v>
      </c>
      <c r="M8" s="29" t="s">
        <v>25</v>
      </c>
      <c r="N8" s="34" t="s">
        <v>32</v>
      </c>
      <c r="O8" s="41" t="s">
        <v>33</v>
      </c>
      <c r="P8" s="38">
        <v>3</v>
      </c>
      <c r="Q8" s="38" t="s">
        <v>18</v>
      </c>
      <c r="R8" s="38" t="s">
        <v>18</v>
      </c>
      <c r="S8" s="38" t="s">
        <v>18</v>
      </c>
      <c r="T8" s="42">
        <v>3</v>
      </c>
    </row>
    <row r="9" spans="1:20" s="6" customFormat="1" ht="27" customHeight="1" thickBot="1" x14ac:dyDescent="0.35">
      <c r="A9" s="153"/>
      <c r="B9" s="5">
        <v>5</v>
      </c>
      <c r="C9" s="29" t="s">
        <v>15</v>
      </c>
      <c r="D9" s="34" t="s">
        <v>34</v>
      </c>
      <c r="E9" s="101" t="s">
        <v>35</v>
      </c>
      <c r="F9" s="34" t="s">
        <v>18</v>
      </c>
      <c r="G9" s="34" t="s">
        <v>18</v>
      </c>
      <c r="H9" s="34" t="s">
        <v>18</v>
      </c>
      <c r="I9" s="34">
        <v>4</v>
      </c>
      <c r="J9" s="34">
        <v>2</v>
      </c>
      <c r="K9" s="140"/>
      <c r="L9" s="9">
        <v>5</v>
      </c>
      <c r="M9" s="30" t="s">
        <v>36</v>
      </c>
      <c r="N9" s="36" t="s">
        <v>37</v>
      </c>
      <c r="O9" s="37" t="s">
        <v>38</v>
      </c>
      <c r="P9" s="43" t="s">
        <v>18</v>
      </c>
      <c r="Q9" s="43" t="s">
        <v>18</v>
      </c>
      <c r="R9" s="43" t="s">
        <v>18</v>
      </c>
      <c r="S9" s="43">
        <v>4</v>
      </c>
      <c r="T9" s="42">
        <v>2</v>
      </c>
    </row>
    <row r="10" spans="1:20" s="6" customFormat="1" ht="27" customHeight="1" thickBot="1" x14ac:dyDescent="0.35">
      <c r="A10" s="153"/>
      <c r="B10" s="7">
        <v>6</v>
      </c>
      <c r="C10" s="30" t="s">
        <v>36</v>
      </c>
      <c r="D10" s="34" t="s">
        <v>39</v>
      </c>
      <c r="E10" s="101" t="s">
        <v>40</v>
      </c>
      <c r="F10" s="34" t="s">
        <v>18</v>
      </c>
      <c r="G10" s="34" t="s">
        <v>18</v>
      </c>
      <c r="H10" s="34" t="s">
        <v>18</v>
      </c>
      <c r="I10" s="34">
        <v>4</v>
      </c>
      <c r="J10" s="34">
        <v>2</v>
      </c>
      <c r="K10" s="140"/>
      <c r="L10" s="9">
        <v>6</v>
      </c>
      <c r="M10" s="30" t="s">
        <v>36</v>
      </c>
      <c r="N10" s="36" t="s">
        <v>41</v>
      </c>
      <c r="O10" s="40" t="s">
        <v>42</v>
      </c>
      <c r="P10" s="38" t="s">
        <v>18</v>
      </c>
      <c r="Q10" s="38" t="s">
        <v>18</v>
      </c>
      <c r="R10" s="38" t="s">
        <v>18</v>
      </c>
      <c r="S10" s="38">
        <v>4</v>
      </c>
      <c r="T10" s="39">
        <v>2</v>
      </c>
    </row>
    <row r="11" spans="1:20" s="6" customFormat="1" ht="27" customHeight="1" thickBot="1" x14ac:dyDescent="0.35">
      <c r="A11" s="153"/>
      <c r="B11" s="5">
        <v>7</v>
      </c>
      <c r="C11" s="30" t="s">
        <v>36</v>
      </c>
      <c r="D11" s="34" t="s">
        <v>43</v>
      </c>
      <c r="E11" s="101" t="s">
        <v>44</v>
      </c>
      <c r="F11" s="34" t="s">
        <v>18</v>
      </c>
      <c r="G11" s="34" t="s">
        <v>18</v>
      </c>
      <c r="H11" s="34" t="s">
        <v>18</v>
      </c>
      <c r="I11" s="34">
        <v>4</v>
      </c>
      <c r="J11" s="34">
        <v>2</v>
      </c>
      <c r="K11" s="140"/>
      <c r="L11" s="9">
        <v>7</v>
      </c>
      <c r="M11" s="30" t="s">
        <v>36</v>
      </c>
      <c r="N11" s="36" t="s">
        <v>45</v>
      </c>
      <c r="O11" s="40" t="s">
        <v>46</v>
      </c>
      <c r="P11" s="38" t="s">
        <v>18</v>
      </c>
      <c r="Q11" s="38" t="s">
        <v>18</v>
      </c>
      <c r="R11" s="38" t="s">
        <v>18</v>
      </c>
      <c r="S11" s="38">
        <v>4</v>
      </c>
      <c r="T11" s="42">
        <v>2</v>
      </c>
    </row>
    <row r="12" spans="1:20" s="6" customFormat="1" ht="27" customHeight="1" x14ac:dyDescent="0.3">
      <c r="A12" s="153"/>
      <c r="B12" s="7">
        <v>8</v>
      </c>
      <c r="C12" s="29" t="s">
        <v>25</v>
      </c>
      <c r="D12" s="36" t="s">
        <v>47</v>
      </c>
      <c r="E12" s="102" t="s">
        <v>48</v>
      </c>
      <c r="F12" s="34" t="s">
        <v>18</v>
      </c>
      <c r="G12" s="34" t="s">
        <v>18</v>
      </c>
      <c r="H12" s="34" t="s">
        <v>18</v>
      </c>
      <c r="I12" s="34">
        <v>2</v>
      </c>
      <c r="J12" s="34">
        <v>1</v>
      </c>
      <c r="K12" s="140"/>
      <c r="L12" s="9">
        <v>8</v>
      </c>
      <c r="M12" s="29" t="s">
        <v>15</v>
      </c>
      <c r="N12" s="36" t="s">
        <v>49</v>
      </c>
      <c r="O12" s="37" t="s">
        <v>50</v>
      </c>
      <c r="P12" s="38" t="s">
        <v>18</v>
      </c>
      <c r="Q12" s="38" t="s">
        <v>18</v>
      </c>
      <c r="R12" s="38" t="s">
        <v>18</v>
      </c>
      <c r="S12" s="38">
        <v>4</v>
      </c>
      <c r="T12" s="42">
        <v>2</v>
      </c>
    </row>
    <row r="13" spans="1:20" s="6" customFormat="1" ht="27" customHeight="1" thickBot="1" x14ac:dyDescent="0.35">
      <c r="A13" s="154"/>
      <c r="B13" s="147" t="s">
        <v>51</v>
      </c>
      <c r="C13" s="148"/>
      <c r="D13" s="148"/>
      <c r="E13" s="149"/>
      <c r="F13" s="31">
        <f>SUM(F5:F12)</f>
        <v>10</v>
      </c>
      <c r="G13" s="31">
        <f>SUM(G5:G12)</f>
        <v>2</v>
      </c>
      <c r="H13" s="31" t="s">
        <v>18</v>
      </c>
      <c r="I13" s="31">
        <f>SUM(I8:I12)</f>
        <v>18</v>
      </c>
      <c r="J13" s="44">
        <f>SUM(J5:J12)</f>
        <v>21</v>
      </c>
      <c r="K13" s="141"/>
      <c r="L13" s="147" t="s">
        <v>51</v>
      </c>
      <c r="M13" s="148"/>
      <c r="N13" s="148"/>
      <c r="O13" s="149"/>
      <c r="P13" s="8">
        <f>SUM(P5:P12)</f>
        <v>12</v>
      </c>
      <c r="Q13" s="8">
        <f>SUM(Q5:Q12)</f>
        <v>2</v>
      </c>
      <c r="R13" s="8" t="s">
        <v>18</v>
      </c>
      <c r="S13" s="8">
        <f>SUM(S9:S12)</f>
        <v>16</v>
      </c>
      <c r="T13" s="21">
        <f>SUM(T5:T12)</f>
        <v>22</v>
      </c>
    </row>
    <row r="14" spans="1:20" s="6" customFormat="1" ht="27" customHeight="1" thickBot="1" x14ac:dyDescent="0.35">
      <c r="A14" s="123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50"/>
      <c r="M14" s="150"/>
      <c r="N14" s="150"/>
      <c r="O14" s="150"/>
      <c r="P14" s="150"/>
      <c r="Q14" s="150"/>
      <c r="R14" s="150"/>
      <c r="S14" s="150"/>
      <c r="T14" s="151"/>
    </row>
    <row r="15" spans="1:20" s="6" customFormat="1" ht="27" customHeight="1" x14ac:dyDescent="0.3">
      <c r="A15" s="138" t="s">
        <v>52</v>
      </c>
      <c r="B15" s="9">
        <v>1</v>
      </c>
      <c r="C15" s="32" t="s">
        <v>15</v>
      </c>
      <c r="D15" s="34" t="s">
        <v>53</v>
      </c>
      <c r="E15" s="40" t="s">
        <v>54</v>
      </c>
      <c r="F15" s="34">
        <v>3</v>
      </c>
      <c r="G15" s="34">
        <v>1</v>
      </c>
      <c r="H15" s="34" t="s">
        <v>18</v>
      </c>
      <c r="I15" s="34" t="s">
        <v>18</v>
      </c>
      <c r="J15" s="34">
        <v>4</v>
      </c>
      <c r="K15" s="103"/>
      <c r="L15" s="10">
        <v>1</v>
      </c>
      <c r="M15" s="32" t="s">
        <v>15</v>
      </c>
      <c r="N15" s="34" t="s">
        <v>55</v>
      </c>
      <c r="O15" s="40" t="s">
        <v>56</v>
      </c>
      <c r="P15" s="34">
        <v>3</v>
      </c>
      <c r="Q15" s="34">
        <v>1</v>
      </c>
      <c r="R15" s="34" t="s">
        <v>18</v>
      </c>
      <c r="S15" s="34" t="s">
        <v>18</v>
      </c>
      <c r="T15" s="34">
        <v>4</v>
      </c>
    </row>
    <row r="16" spans="1:20" s="6" customFormat="1" ht="27" customHeight="1" x14ac:dyDescent="0.3">
      <c r="A16" s="139"/>
      <c r="B16" s="7">
        <v>2</v>
      </c>
      <c r="C16" s="32" t="s">
        <v>15</v>
      </c>
      <c r="D16" s="34" t="s">
        <v>57</v>
      </c>
      <c r="E16" s="45" t="s">
        <v>58</v>
      </c>
      <c r="F16" s="34">
        <v>3</v>
      </c>
      <c r="G16" s="34">
        <v>1</v>
      </c>
      <c r="H16" s="34" t="s">
        <v>18</v>
      </c>
      <c r="I16" s="34" t="s">
        <v>18</v>
      </c>
      <c r="J16" s="34">
        <v>4</v>
      </c>
      <c r="K16" s="104"/>
      <c r="L16" s="11">
        <v>2</v>
      </c>
      <c r="M16" s="32" t="s">
        <v>15</v>
      </c>
      <c r="N16" s="34" t="s">
        <v>59</v>
      </c>
      <c r="O16" s="45" t="s">
        <v>60</v>
      </c>
      <c r="P16" s="43">
        <v>3</v>
      </c>
      <c r="Q16" s="43">
        <v>1</v>
      </c>
      <c r="R16" s="34" t="s">
        <v>18</v>
      </c>
      <c r="S16" s="34" t="s">
        <v>18</v>
      </c>
      <c r="T16" s="34">
        <v>4</v>
      </c>
    </row>
    <row r="17" spans="1:20" s="6" customFormat="1" ht="27" customHeight="1" x14ac:dyDescent="0.3">
      <c r="A17" s="139"/>
      <c r="B17" s="7">
        <v>3</v>
      </c>
      <c r="C17" s="32" t="s">
        <v>15</v>
      </c>
      <c r="D17" s="34" t="s">
        <v>61</v>
      </c>
      <c r="E17" s="46" t="s">
        <v>62</v>
      </c>
      <c r="F17" s="34">
        <v>3</v>
      </c>
      <c r="G17" s="34">
        <v>1</v>
      </c>
      <c r="H17" s="34" t="s">
        <v>18</v>
      </c>
      <c r="I17" s="34" t="s">
        <v>18</v>
      </c>
      <c r="J17" s="34">
        <v>4</v>
      </c>
      <c r="K17" s="104"/>
      <c r="L17" s="11">
        <v>3</v>
      </c>
      <c r="M17" s="32" t="s">
        <v>15</v>
      </c>
      <c r="N17" s="34" t="s">
        <v>63</v>
      </c>
      <c r="O17" s="45" t="s">
        <v>64</v>
      </c>
      <c r="P17" s="34">
        <v>3</v>
      </c>
      <c r="Q17" s="34">
        <v>1</v>
      </c>
      <c r="R17" s="34" t="s">
        <v>18</v>
      </c>
      <c r="S17" s="34" t="s">
        <v>18</v>
      </c>
      <c r="T17" s="34">
        <v>4</v>
      </c>
    </row>
    <row r="18" spans="1:20" s="6" customFormat="1" ht="27" customHeight="1" x14ac:dyDescent="0.3">
      <c r="A18" s="139"/>
      <c r="B18" s="11">
        <v>4</v>
      </c>
      <c r="C18" s="32" t="s">
        <v>25</v>
      </c>
      <c r="D18" s="34" t="s">
        <v>65</v>
      </c>
      <c r="E18" s="45" t="s">
        <v>66</v>
      </c>
      <c r="F18" s="34">
        <v>4</v>
      </c>
      <c r="G18" s="43" t="s">
        <v>18</v>
      </c>
      <c r="H18" s="34" t="s">
        <v>18</v>
      </c>
      <c r="I18" s="34" t="s">
        <v>18</v>
      </c>
      <c r="J18" s="34">
        <v>4</v>
      </c>
      <c r="K18" s="104"/>
      <c r="L18" s="11">
        <v>4</v>
      </c>
      <c r="M18" s="32" t="s">
        <v>15</v>
      </c>
      <c r="N18" s="34" t="s">
        <v>67</v>
      </c>
      <c r="O18" s="45" t="s">
        <v>68</v>
      </c>
      <c r="P18" s="34">
        <v>3</v>
      </c>
      <c r="Q18" s="34" t="s">
        <v>18</v>
      </c>
      <c r="R18" s="34" t="s">
        <v>18</v>
      </c>
      <c r="S18" s="34" t="s">
        <v>18</v>
      </c>
      <c r="T18" s="34">
        <v>3</v>
      </c>
    </row>
    <row r="19" spans="1:20" s="12" customFormat="1" ht="27" customHeight="1" x14ac:dyDescent="0.3">
      <c r="A19" s="139"/>
      <c r="B19" s="11">
        <v>5</v>
      </c>
      <c r="C19" s="30" t="s">
        <v>36</v>
      </c>
      <c r="D19" s="34" t="s">
        <v>69</v>
      </c>
      <c r="E19" s="46" t="s">
        <v>70</v>
      </c>
      <c r="F19" s="34" t="s">
        <v>18</v>
      </c>
      <c r="G19" s="34" t="s">
        <v>18</v>
      </c>
      <c r="H19" s="34" t="s">
        <v>18</v>
      </c>
      <c r="I19" s="34">
        <v>4</v>
      </c>
      <c r="J19" s="34">
        <v>2</v>
      </c>
      <c r="K19" s="104"/>
      <c r="L19" s="11">
        <v>5</v>
      </c>
      <c r="M19" s="32" t="s">
        <v>15</v>
      </c>
      <c r="N19" s="34" t="s">
        <v>71</v>
      </c>
      <c r="O19" s="45" t="s">
        <v>72</v>
      </c>
      <c r="P19" s="34">
        <v>3</v>
      </c>
      <c r="Q19" s="34" t="s">
        <v>18</v>
      </c>
      <c r="R19" s="34" t="s">
        <v>18</v>
      </c>
      <c r="S19" s="34" t="s">
        <v>18</v>
      </c>
      <c r="T19" s="34">
        <v>3</v>
      </c>
    </row>
    <row r="20" spans="1:20" s="6" customFormat="1" ht="27" customHeight="1" x14ac:dyDescent="0.3">
      <c r="A20" s="139"/>
      <c r="B20" s="7">
        <v>6</v>
      </c>
      <c r="C20" s="30" t="s">
        <v>36</v>
      </c>
      <c r="D20" s="34" t="s">
        <v>73</v>
      </c>
      <c r="E20" s="46" t="s">
        <v>74</v>
      </c>
      <c r="F20" s="34" t="s">
        <v>18</v>
      </c>
      <c r="G20" s="34" t="s">
        <v>18</v>
      </c>
      <c r="H20" s="34" t="s">
        <v>18</v>
      </c>
      <c r="I20" s="34" t="s">
        <v>18</v>
      </c>
      <c r="J20" s="34">
        <v>2</v>
      </c>
      <c r="K20" s="104"/>
      <c r="L20" s="7">
        <v>6</v>
      </c>
      <c r="M20" s="30" t="s">
        <v>36</v>
      </c>
      <c r="N20" s="34" t="s">
        <v>75</v>
      </c>
      <c r="O20" s="47" t="s">
        <v>76</v>
      </c>
      <c r="P20" s="34" t="s">
        <v>18</v>
      </c>
      <c r="Q20" s="34" t="s">
        <v>18</v>
      </c>
      <c r="R20" s="34" t="s">
        <v>18</v>
      </c>
      <c r="S20" s="34">
        <v>2</v>
      </c>
      <c r="T20" s="34">
        <v>1</v>
      </c>
    </row>
    <row r="21" spans="1:20" s="6" customFormat="1" ht="27" customHeight="1" x14ac:dyDescent="0.3">
      <c r="A21" s="139"/>
      <c r="B21" s="7">
        <v>7</v>
      </c>
      <c r="C21" s="30" t="s">
        <v>36</v>
      </c>
      <c r="D21" s="36" t="s">
        <v>77</v>
      </c>
      <c r="E21" s="48" t="s">
        <v>78</v>
      </c>
      <c r="F21" s="34" t="s">
        <v>18</v>
      </c>
      <c r="G21" s="34" t="s">
        <v>18</v>
      </c>
      <c r="H21" s="34" t="s">
        <v>18</v>
      </c>
      <c r="I21" s="34">
        <v>4</v>
      </c>
      <c r="J21" s="34">
        <v>2</v>
      </c>
      <c r="K21" s="104"/>
      <c r="L21" s="11">
        <v>7</v>
      </c>
      <c r="M21" s="30" t="s">
        <v>36</v>
      </c>
      <c r="N21" s="34" t="s">
        <v>79</v>
      </c>
      <c r="O21" s="46" t="s">
        <v>80</v>
      </c>
      <c r="P21" s="34" t="s">
        <v>18</v>
      </c>
      <c r="Q21" s="34" t="s">
        <v>18</v>
      </c>
      <c r="R21" s="34">
        <v>4</v>
      </c>
      <c r="S21" s="34" t="s">
        <v>18</v>
      </c>
      <c r="T21" s="34">
        <v>4</v>
      </c>
    </row>
    <row r="22" spans="1:20" s="6" customFormat="1" ht="27" customHeight="1" x14ac:dyDescent="0.3">
      <c r="A22" s="139"/>
      <c r="B22" s="7">
        <v>8</v>
      </c>
      <c r="C22" s="30" t="s">
        <v>36</v>
      </c>
      <c r="D22" s="34" t="s">
        <v>81</v>
      </c>
      <c r="E22" s="45" t="s">
        <v>82</v>
      </c>
      <c r="F22" s="34" t="s">
        <v>18</v>
      </c>
      <c r="G22" s="34" t="s">
        <v>18</v>
      </c>
      <c r="H22" s="34" t="s">
        <v>18</v>
      </c>
      <c r="I22" s="34">
        <v>4</v>
      </c>
      <c r="J22" s="34">
        <v>2</v>
      </c>
      <c r="K22" s="104"/>
      <c r="L22" s="7">
        <v>8</v>
      </c>
      <c r="M22" s="30" t="s">
        <v>36</v>
      </c>
      <c r="N22" s="34" t="s">
        <v>83</v>
      </c>
      <c r="O22" s="45" t="s">
        <v>84</v>
      </c>
      <c r="P22" s="34" t="s">
        <v>18</v>
      </c>
      <c r="Q22" s="34" t="s">
        <v>18</v>
      </c>
      <c r="R22" s="34" t="s">
        <v>18</v>
      </c>
      <c r="S22" s="34">
        <v>4</v>
      </c>
      <c r="T22" s="34">
        <v>2</v>
      </c>
    </row>
    <row r="23" spans="1:20" s="6" customFormat="1" ht="27" customHeight="1" x14ac:dyDescent="0.3">
      <c r="A23" s="139"/>
      <c r="B23" s="11">
        <v>9</v>
      </c>
      <c r="C23" s="32" t="s">
        <v>15</v>
      </c>
      <c r="D23" s="34" t="s">
        <v>85</v>
      </c>
      <c r="E23" s="46" t="s">
        <v>86</v>
      </c>
      <c r="F23" s="34" t="s">
        <v>18</v>
      </c>
      <c r="G23" s="34" t="s">
        <v>18</v>
      </c>
      <c r="H23" s="34" t="s">
        <v>18</v>
      </c>
      <c r="I23" s="34">
        <v>4</v>
      </c>
      <c r="J23" s="34">
        <v>2</v>
      </c>
      <c r="K23" s="104"/>
      <c r="L23" s="11">
        <v>9</v>
      </c>
      <c r="M23" s="30" t="s">
        <v>36</v>
      </c>
      <c r="N23" s="34" t="s">
        <v>87</v>
      </c>
      <c r="O23" s="46" t="s">
        <v>88</v>
      </c>
      <c r="P23" s="34" t="s">
        <v>18</v>
      </c>
      <c r="Q23" s="34" t="s">
        <v>18</v>
      </c>
      <c r="R23" s="34" t="s">
        <v>18</v>
      </c>
      <c r="S23" s="34">
        <v>4</v>
      </c>
      <c r="T23" s="34">
        <v>2</v>
      </c>
    </row>
    <row r="24" spans="1:20" s="6" customFormat="1" ht="27" customHeight="1" thickBot="1" x14ac:dyDescent="0.35">
      <c r="A24" s="139"/>
      <c r="B24" s="106" t="s">
        <v>51</v>
      </c>
      <c r="C24" s="107"/>
      <c r="D24" s="107"/>
      <c r="E24" s="108"/>
      <c r="F24" s="33">
        <f>SUM(F15:F23)</f>
        <v>13</v>
      </c>
      <c r="G24" s="33">
        <f>SUM(G15:G23)</f>
        <v>3</v>
      </c>
      <c r="H24" s="33" t="s">
        <v>18</v>
      </c>
      <c r="I24" s="33">
        <f>SUM(I19:I23)</f>
        <v>16</v>
      </c>
      <c r="J24" s="44">
        <f>SUM(J15:J23)</f>
        <v>26</v>
      </c>
      <c r="K24" s="105"/>
      <c r="L24" s="106" t="s">
        <v>51</v>
      </c>
      <c r="M24" s="107"/>
      <c r="N24" s="107"/>
      <c r="O24" s="108"/>
      <c r="P24" s="33">
        <f>SUM(P15:P23)</f>
        <v>15</v>
      </c>
      <c r="Q24" s="33">
        <f>SUM(Q15:Q23)</f>
        <v>3</v>
      </c>
      <c r="R24" s="33">
        <f>SUM(R15:R23)</f>
        <v>4</v>
      </c>
      <c r="S24" s="33">
        <f>SUM(S15:S23)</f>
        <v>10</v>
      </c>
      <c r="T24" s="44">
        <f>SUM(T15:T23)</f>
        <v>27</v>
      </c>
    </row>
    <row r="25" spans="1:20" s="6" customFormat="1" ht="27" customHeight="1" thickBot="1" x14ac:dyDescent="0.3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5"/>
      <c r="L25" s="124"/>
      <c r="M25" s="124"/>
      <c r="N25" s="124"/>
      <c r="O25" s="124"/>
      <c r="P25" s="124"/>
      <c r="Q25" s="124"/>
      <c r="R25" s="124"/>
      <c r="S25" s="124"/>
      <c r="T25" s="126"/>
    </row>
    <row r="26" spans="1:20" s="6" customFormat="1" ht="30.75" customHeight="1" x14ac:dyDescent="0.3">
      <c r="A26" s="127" t="s">
        <v>89</v>
      </c>
      <c r="B26" s="49">
        <v>1</v>
      </c>
      <c r="C26" s="32" t="s">
        <v>15</v>
      </c>
      <c r="D26" s="50" t="s">
        <v>90</v>
      </c>
      <c r="E26" s="51" t="s">
        <v>91</v>
      </c>
      <c r="F26" s="52">
        <v>3</v>
      </c>
      <c r="G26" s="52">
        <v>1</v>
      </c>
      <c r="H26" s="52" t="s">
        <v>18</v>
      </c>
      <c r="I26" s="52" t="s">
        <v>18</v>
      </c>
      <c r="J26" s="53">
        <v>4</v>
      </c>
      <c r="K26" s="129"/>
      <c r="L26" s="54">
        <v>1</v>
      </c>
      <c r="M26" s="32" t="s">
        <v>15</v>
      </c>
      <c r="N26" s="52" t="s">
        <v>92</v>
      </c>
      <c r="O26" s="55" t="s">
        <v>93</v>
      </c>
      <c r="P26" s="52">
        <v>3</v>
      </c>
      <c r="Q26" s="52" t="s">
        <v>18</v>
      </c>
      <c r="R26" s="52" t="s">
        <v>18</v>
      </c>
      <c r="S26" s="52" t="s">
        <v>18</v>
      </c>
      <c r="T26" s="53">
        <v>3</v>
      </c>
    </row>
    <row r="27" spans="1:20" s="6" customFormat="1" ht="27" customHeight="1" x14ac:dyDescent="0.3">
      <c r="A27" s="128"/>
      <c r="B27" s="56">
        <v>2</v>
      </c>
      <c r="C27" s="32" t="s">
        <v>15</v>
      </c>
      <c r="D27" s="57" t="s">
        <v>94</v>
      </c>
      <c r="E27" s="45" t="s">
        <v>95</v>
      </c>
      <c r="F27" s="34">
        <v>3</v>
      </c>
      <c r="G27" s="34">
        <v>1</v>
      </c>
      <c r="H27" s="34" t="s">
        <v>18</v>
      </c>
      <c r="I27" s="34" t="s">
        <v>18</v>
      </c>
      <c r="J27" s="42">
        <v>4</v>
      </c>
      <c r="K27" s="130"/>
      <c r="L27" s="59">
        <v>2</v>
      </c>
      <c r="M27" s="32" t="s">
        <v>15</v>
      </c>
      <c r="N27" s="34" t="s">
        <v>96</v>
      </c>
      <c r="O27" s="35" t="s">
        <v>97</v>
      </c>
      <c r="P27" s="34">
        <v>3</v>
      </c>
      <c r="Q27" s="34" t="s">
        <v>18</v>
      </c>
      <c r="R27" s="34" t="s">
        <v>18</v>
      </c>
      <c r="S27" s="34" t="s">
        <v>18</v>
      </c>
      <c r="T27" s="42">
        <v>3</v>
      </c>
    </row>
    <row r="28" spans="1:20" s="6" customFormat="1" ht="31.5" customHeight="1" x14ac:dyDescent="0.3">
      <c r="A28" s="128"/>
      <c r="B28" s="56">
        <v>3</v>
      </c>
      <c r="C28" s="32" t="s">
        <v>15</v>
      </c>
      <c r="D28" s="57" t="s">
        <v>98</v>
      </c>
      <c r="E28" s="45" t="s">
        <v>99</v>
      </c>
      <c r="F28" s="34">
        <v>3</v>
      </c>
      <c r="G28" s="34">
        <v>1</v>
      </c>
      <c r="H28" s="34" t="s">
        <v>18</v>
      </c>
      <c r="I28" s="34" t="s">
        <v>18</v>
      </c>
      <c r="J28" s="42">
        <v>4</v>
      </c>
      <c r="K28" s="130"/>
      <c r="L28" s="60">
        <v>3</v>
      </c>
      <c r="M28" s="32" t="s">
        <v>15</v>
      </c>
      <c r="N28" s="34" t="s">
        <v>100</v>
      </c>
      <c r="O28" s="45" t="s">
        <v>101</v>
      </c>
      <c r="P28" s="34">
        <v>3</v>
      </c>
      <c r="Q28" s="34" t="s">
        <v>18</v>
      </c>
      <c r="R28" s="34" t="s">
        <v>18</v>
      </c>
      <c r="S28" s="34" t="s">
        <v>18</v>
      </c>
      <c r="T28" s="42">
        <v>3</v>
      </c>
    </row>
    <row r="29" spans="1:20" s="6" customFormat="1" ht="31.5" customHeight="1" x14ac:dyDescent="0.3">
      <c r="A29" s="128"/>
      <c r="B29" s="56">
        <v>4</v>
      </c>
      <c r="C29" s="30" t="s">
        <v>36</v>
      </c>
      <c r="D29" s="57" t="s">
        <v>102</v>
      </c>
      <c r="E29" s="45" t="s">
        <v>103</v>
      </c>
      <c r="F29" s="34" t="s">
        <v>18</v>
      </c>
      <c r="G29" s="34" t="s">
        <v>18</v>
      </c>
      <c r="H29" s="34" t="s">
        <v>18</v>
      </c>
      <c r="I29" s="34">
        <v>4</v>
      </c>
      <c r="J29" s="42">
        <v>2</v>
      </c>
      <c r="K29" s="130"/>
      <c r="L29" s="59">
        <v>4</v>
      </c>
      <c r="M29" s="30" t="s">
        <v>36</v>
      </c>
      <c r="N29" s="34" t="s">
        <v>104</v>
      </c>
      <c r="O29" s="41" t="s">
        <v>105</v>
      </c>
      <c r="P29" s="34" t="s">
        <v>18</v>
      </c>
      <c r="Q29" s="34" t="s">
        <v>18</v>
      </c>
      <c r="R29" s="34" t="s">
        <v>18</v>
      </c>
      <c r="S29" s="61">
        <v>4</v>
      </c>
      <c r="T29" s="42">
        <v>2</v>
      </c>
    </row>
    <row r="30" spans="1:20" s="6" customFormat="1" ht="27" customHeight="1" x14ac:dyDescent="0.3">
      <c r="A30" s="128"/>
      <c r="B30" s="56">
        <v>5</v>
      </c>
      <c r="C30" s="32" t="s">
        <v>15</v>
      </c>
      <c r="D30" s="57" t="s">
        <v>106</v>
      </c>
      <c r="E30" s="45" t="s">
        <v>107</v>
      </c>
      <c r="F30" s="34">
        <v>3</v>
      </c>
      <c r="G30" s="34">
        <v>1</v>
      </c>
      <c r="H30" s="34" t="s">
        <v>18</v>
      </c>
      <c r="I30" s="34" t="s">
        <v>18</v>
      </c>
      <c r="J30" s="42">
        <v>4</v>
      </c>
      <c r="K30" s="130"/>
      <c r="L30" s="59">
        <v>5</v>
      </c>
      <c r="M30" s="30" t="s">
        <v>36</v>
      </c>
      <c r="N30" s="34" t="s">
        <v>108</v>
      </c>
      <c r="O30" s="41" t="s">
        <v>109</v>
      </c>
      <c r="P30" s="34" t="s">
        <v>18</v>
      </c>
      <c r="Q30" s="34" t="s">
        <v>18</v>
      </c>
      <c r="R30" s="61">
        <v>10</v>
      </c>
      <c r="S30" s="34" t="s">
        <v>18</v>
      </c>
      <c r="T30" s="42">
        <v>10</v>
      </c>
    </row>
    <row r="31" spans="1:20" s="6" customFormat="1" ht="27" customHeight="1" x14ac:dyDescent="0.3">
      <c r="A31" s="128"/>
      <c r="B31" s="56">
        <v>6</v>
      </c>
      <c r="C31" s="30" t="s">
        <v>36</v>
      </c>
      <c r="D31" s="57" t="s">
        <v>110</v>
      </c>
      <c r="E31" s="45" t="s">
        <v>111</v>
      </c>
      <c r="F31" s="34" t="s">
        <v>18</v>
      </c>
      <c r="G31" s="34" t="s">
        <v>18</v>
      </c>
      <c r="H31" s="34" t="s">
        <v>18</v>
      </c>
      <c r="I31" s="34">
        <v>2</v>
      </c>
      <c r="J31" s="42">
        <v>1</v>
      </c>
      <c r="K31" s="130"/>
      <c r="L31" s="59">
        <v>6</v>
      </c>
      <c r="M31" s="57" t="s">
        <v>112</v>
      </c>
      <c r="N31" s="62" t="s">
        <v>113</v>
      </c>
      <c r="O31" s="63" t="s">
        <v>114</v>
      </c>
      <c r="P31" s="64">
        <v>2</v>
      </c>
      <c r="Q31" s="34" t="s">
        <v>18</v>
      </c>
      <c r="R31" s="34" t="s">
        <v>18</v>
      </c>
      <c r="S31" s="34" t="s">
        <v>18</v>
      </c>
      <c r="T31" s="65">
        <v>0</v>
      </c>
    </row>
    <row r="32" spans="1:20" s="6" customFormat="1" ht="27" customHeight="1" x14ac:dyDescent="0.3">
      <c r="A32" s="128"/>
      <c r="B32" s="66">
        <v>7</v>
      </c>
      <c r="C32" s="30" t="s">
        <v>36</v>
      </c>
      <c r="D32" s="57" t="s">
        <v>115</v>
      </c>
      <c r="E32" s="46" t="s">
        <v>116</v>
      </c>
      <c r="F32" s="34" t="s">
        <v>18</v>
      </c>
      <c r="G32" s="34" t="s">
        <v>18</v>
      </c>
      <c r="H32" s="34" t="s">
        <v>18</v>
      </c>
      <c r="I32" s="34">
        <v>4</v>
      </c>
      <c r="J32" s="42">
        <v>2</v>
      </c>
      <c r="K32" s="130"/>
      <c r="L32" s="60"/>
      <c r="M32" s="67"/>
      <c r="N32" s="68"/>
      <c r="O32" s="69"/>
      <c r="P32" s="68"/>
      <c r="Q32" s="68"/>
      <c r="R32" s="68"/>
      <c r="S32" s="68"/>
      <c r="T32" s="70"/>
    </row>
    <row r="33" spans="1:20" s="6" customFormat="1" ht="27" customHeight="1" x14ac:dyDescent="0.3">
      <c r="A33" s="128"/>
      <c r="B33" s="56">
        <v>8</v>
      </c>
      <c r="C33" s="30" t="s">
        <v>36</v>
      </c>
      <c r="D33" s="57" t="s">
        <v>117</v>
      </c>
      <c r="E33" s="46" t="s">
        <v>118</v>
      </c>
      <c r="F33" s="34" t="s">
        <v>18</v>
      </c>
      <c r="G33" s="34" t="s">
        <v>18</v>
      </c>
      <c r="H33" s="34">
        <v>4</v>
      </c>
      <c r="I33" s="34" t="s">
        <v>18</v>
      </c>
      <c r="J33" s="42">
        <v>4</v>
      </c>
      <c r="K33" s="130"/>
      <c r="L33" s="59"/>
      <c r="M33" s="57"/>
      <c r="N33" s="71"/>
      <c r="O33" s="46"/>
      <c r="P33" s="71"/>
      <c r="Q33" s="71"/>
      <c r="R33" s="71"/>
      <c r="S33" s="71"/>
      <c r="T33" s="72"/>
    </row>
    <row r="34" spans="1:20" s="6" customFormat="1" ht="27" customHeight="1" x14ac:dyDescent="0.3">
      <c r="A34" s="128"/>
      <c r="B34" s="56">
        <v>9</v>
      </c>
      <c r="C34" s="30" t="s">
        <v>36</v>
      </c>
      <c r="D34" s="57" t="s">
        <v>119</v>
      </c>
      <c r="E34" s="73" t="s">
        <v>120</v>
      </c>
      <c r="F34" s="34" t="s">
        <v>18</v>
      </c>
      <c r="G34" s="34" t="s">
        <v>18</v>
      </c>
      <c r="H34" s="34" t="s">
        <v>18</v>
      </c>
      <c r="I34" s="34" t="s">
        <v>18</v>
      </c>
      <c r="J34" s="42">
        <v>2</v>
      </c>
      <c r="K34" s="130"/>
      <c r="L34" s="59"/>
      <c r="M34" s="57"/>
      <c r="N34" s="71"/>
      <c r="O34" s="46"/>
      <c r="P34" s="71"/>
      <c r="Q34" s="71"/>
      <c r="R34" s="71"/>
      <c r="S34" s="71"/>
      <c r="T34" s="72"/>
    </row>
    <row r="35" spans="1:20" s="6" customFormat="1" ht="27" customHeight="1" x14ac:dyDescent="0.3">
      <c r="A35" s="128"/>
      <c r="B35" s="56">
        <v>10</v>
      </c>
      <c r="C35" s="74" t="s">
        <v>112</v>
      </c>
      <c r="D35" s="32" t="s">
        <v>121</v>
      </c>
      <c r="E35" s="75" t="s">
        <v>122</v>
      </c>
      <c r="F35" s="64">
        <v>2</v>
      </c>
      <c r="G35" s="34" t="s">
        <v>18</v>
      </c>
      <c r="H35" s="34" t="s">
        <v>18</v>
      </c>
      <c r="I35" s="34" t="s">
        <v>18</v>
      </c>
      <c r="J35" s="65">
        <v>0</v>
      </c>
      <c r="K35" s="130"/>
      <c r="L35" s="59"/>
      <c r="M35" s="57"/>
      <c r="N35" s="71"/>
      <c r="O35" s="46"/>
      <c r="P35" s="71"/>
      <c r="Q35" s="71"/>
      <c r="R35" s="71"/>
      <c r="S35" s="71"/>
      <c r="T35" s="72"/>
    </row>
    <row r="36" spans="1:20" s="6" customFormat="1" ht="27" customHeight="1" x14ac:dyDescent="0.3">
      <c r="A36" s="128"/>
      <c r="B36" s="56">
        <v>11</v>
      </c>
      <c r="C36" s="29" t="s">
        <v>25</v>
      </c>
      <c r="D36" s="57" t="s">
        <v>123</v>
      </c>
      <c r="E36" s="76" t="s">
        <v>124</v>
      </c>
      <c r="F36" s="61">
        <v>3</v>
      </c>
      <c r="G36" s="34" t="s">
        <v>18</v>
      </c>
      <c r="H36" s="34" t="s">
        <v>18</v>
      </c>
      <c r="I36" s="34" t="s">
        <v>18</v>
      </c>
      <c r="J36" s="77">
        <v>3</v>
      </c>
      <c r="K36" s="130"/>
      <c r="L36" s="78"/>
      <c r="M36" s="79"/>
      <c r="N36" s="46"/>
      <c r="O36" s="46"/>
      <c r="P36" s="71"/>
      <c r="Q36" s="71"/>
      <c r="R36" s="71"/>
      <c r="S36" s="71"/>
      <c r="T36" s="72"/>
    </row>
    <row r="37" spans="1:20" s="6" customFormat="1" ht="27" customHeight="1" thickBot="1" x14ac:dyDescent="0.35">
      <c r="A37" s="128"/>
      <c r="B37" s="120" t="s">
        <v>51</v>
      </c>
      <c r="C37" s="121"/>
      <c r="D37" s="121"/>
      <c r="E37" s="122"/>
      <c r="F37" s="80">
        <f>SUM(F26:F36)</f>
        <v>17</v>
      </c>
      <c r="G37" s="80">
        <f>SUM(G26:G36)</f>
        <v>4</v>
      </c>
      <c r="H37" s="80">
        <f>SUM(H26:H36)</f>
        <v>4</v>
      </c>
      <c r="I37" s="80">
        <f>SUM(I26:I36)</f>
        <v>10</v>
      </c>
      <c r="J37" s="81">
        <f>SUM(J26:J36)</f>
        <v>30</v>
      </c>
      <c r="K37" s="130"/>
      <c r="L37" s="120" t="s">
        <v>51</v>
      </c>
      <c r="M37" s="121"/>
      <c r="N37" s="121"/>
      <c r="O37" s="122"/>
      <c r="P37" s="80">
        <f>SUM(P26:P36)</f>
        <v>11</v>
      </c>
      <c r="Q37" s="80">
        <f>SUM(Q26:Q36)</f>
        <v>0</v>
      </c>
      <c r="R37" s="80">
        <f>SUM(R30:R36)</f>
        <v>10</v>
      </c>
      <c r="S37" s="80">
        <f>SUM(S29:S36)</f>
        <v>4</v>
      </c>
      <c r="T37" s="81">
        <f>SUM(T26:T33)</f>
        <v>21</v>
      </c>
    </row>
    <row r="38" spans="1:20" s="2" customFormat="1" ht="27" customHeight="1" thickBot="1" x14ac:dyDescent="0.3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111" t="s">
        <v>125</v>
      </c>
      <c r="M38" s="112"/>
      <c r="N38" s="112"/>
      <c r="O38" s="112"/>
      <c r="P38" s="112"/>
      <c r="Q38" s="112"/>
      <c r="R38" s="112"/>
      <c r="S38" s="113"/>
      <c r="T38" s="84">
        <f>T37+J37+J24+T13+J13+T24</f>
        <v>147</v>
      </c>
    </row>
    <row r="39" spans="1:20" s="6" customFormat="1" ht="27" customHeight="1" x14ac:dyDescent="0.3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s="6" customFormat="1" ht="27" customHeight="1" x14ac:dyDescent="0.3">
      <c r="A40" s="115"/>
      <c r="B40" s="85"/>
      <c r="C40" s="85"/>
      <c r="D40" s="86"/>
      <c r="E40" s="87"/>
      <c r="F40" s="87"/>
      <c r="G40" s="87"/>
      <c r="H40" s="87"/>
      <c r="I40" s="87"/>
      <c r="J40" s="86"/>
      <c r="K40" s="116"/>
      <c r="L40" s="86"/>
      <c r="M40" s="86"/>
      <c r="N40" s="86"/>
      <c r="O40" s="88"/>
      <c r="P40" s="88"/>
      <c r="Q40" s="88"/>
      <c r="R40" s="88"/>
      <c r="S40" s="88"/>
      <c r="T40" s="86"/>
    </row>
    <row r="41" spans="1:20" s="6" customFormat="1" ht="27" customHeight="1" x14ac:dyDescent="0.3">
      <c r="A41" s="115"/>
      <c r="B41" s="85"/>
      <c r="C41" s="85"/>
      <c r="D41" s="86"/>
      <c r="E41" s="88"/>
      <c r="F41" s="88"/>
      <c r="G41" s="88"/>
      <c r="H41" s="88"/>
      <c r="I41" s="88"/>
      <c r="J41" s="86"/>
      <c r="K41" s="116"/>
      <c r="L41" s="86"/>
      <c r="M41" s="86"/>
      <c r="N41" s="86"/>
      <c r="O41" s="88"/>
      <c r="P41" s="88"/>
      <c r="Q41" s="88"/>
      <c r="R41" s="88"/>
      <c r="S41" s="88"/>
      <c r="T41" s="86"/>
    </row>
    <row r="42" spans="1:20" s="6" customFormat="1" ht="27" customHeight="1" x14ac:dyDescent="0.3">
      <c r="A42" s="115"/>
      <c r="B42" s="85"/>
      <c r="C42" s="85"/>
      <c r="D42" s="86"/>
      <c r="E42" s="87"/>
      <c r="F42" s="87"/>
      <c r="G42" s="87"/>
      <c r="H42" s="87"/>
      <c r="I42" s="87"/>
      <c r="J42" s="86"/>
      <c r="K42" s="116"/>
      <c r="L42" s="86"/>
      <c r="M42" s="86"/>
      <c r="N42" s="117"/>
      <c r="O42" s="117"/>
      <c r="P42" s="117"/>
      <c r="Q42" s="117"/>
      <c r="R42" s="117"/>
      <c r="S42" s="117"/>
      <c r="T42" s="117"/>
    </row>
    <row r="43" spans="1:20" s="6" customFormat="1" ht="27" customHeight="1" x14ac:dyDescent="0.3">
      <c r="A43" s="115"/>
      <c r="B43" s="85"/>
      <c r="C43" s="85"/>
      <c r="D43" s="86"/>
      <c r="E43" s="87"/>
      <c r="F43" s="87"/>
      <c r="G43" s="87"/>
      <c r="H43" s="87"/>
      <c r="I43" s="87"/>
      <c r="J43" s="86"/>
      <c r="K43" s="116"/>
      <c r="L43" s="86"/>
      <c r="M43" s="86"/>
      <c r="N43" s="86"/>
      <c r="O43" s="88"/>
      <c r="P43" s="88"/>
      <c r="Q43" s="88"/>
      <c r="R43" s="88"/>
      <c r="S43" s="88"/>
      <c r="T43" s="86"/>
    </row>
    <row r="44" spans="1:20" s="6" customFormat="1" ht="27" customHeight="1" x14ac:dyDescent="0.3">
      <c r="A44" s="115"/>
      <c r="B44" s="85"/>
      <c r="C44" s="85"/>
      <c r="D44" s="86"/>
      <c r="E44" s="87"/>
      <c r="F44" s="87"/>
      <c r="G44" s="87"/>
      <c r="H44" s="87"/>
      <c r="I44" s="87"/>
      <c r="J44" s="86"/>
      <c r="K44" s="116"/>
      <c r="L44" s="86"/>
      <c r="M44" s="86"/>
      <c r="N44" s="86"/>
      <c r="O44" s="88"/>
      <c r="P44" s="88"/>
      <c r="Q44" s="88"/>
      <c r="R44" s="88"/>
      <c r="S44" s="88"/>
      <c r="T44" s="86"/>
    </row>
    <row r="45" spans="1:20" s="6" customFormat="1" ht="27" customHeight="1" x14ac:dyDescent="0.3">
      <c r="A45" s="115"/>
      <c r="B45" s="85"/>
      <c r="C45" s="85"/>
      <c r="D45" s="86"/>
      <c r="E45" s="87"/>
      <c r="F45" s="87"/>
      <c r="G45" s="87"/>
      <c r="H45" s="87"/>
      <c r="I45" s="87"/>
      <c r="J45" s="86"/>
      <c r="K45" s="116"/>
      <c r="L45" s="86"/>
      <c r="M45" s="86"/>
      <c r="N45" s="86"/>
      <c r="O45" s="88"/>
      <c r="P45" s="88"/>
      <c r="Q45" s="88"/>
      <c r="R45" s="88"/>
      <c r="S45" s="88"/>
      <c r="T45" s="86"/>
    </row>
    <row r="46" spans="1:20" s="6" customFormat="1" ht="27" customHeight="1" x14ac:dyDescent="0.3">
      <c r="A46" s="115"/>
      <c r="B46" s="85"/>
      <c r="C46" s="85"/>
      <c r="D46" s="86"/>
      <c r="E46" s="87"/>
      <c r="F46" s="87"/>
      <c r="G46" s="87"/>
      <c r="H46" s="87"/>
      <c r="I46" s="87"/>
      <c r="J46" s="86"/>
      <c r="K46" s="116"/>
      <c r="L46" s="58"/>
      <c r="M46" s="58"/>
      <c r="N46" s="86"/>
      <c r="O46" s="90"/>
      <c r="P46" s="90"/>
      <c r="Q46" s="90"/>
      <c r="R46" s="90"/>
      <c r="S46" s="90"/>
      <c r="T46" s="86"/>
    </row>
    <row r="47" spans="1:20" s="6" customFormat="1" ht="27" customHeight="1" x14ac:dyDescent="0.3">
      <c r="A47" s="115"/>
      <c r="B47" s="85"/>
      <c r="C47" s="85"/>
      <c r="D47" s="117"/>
      <c r="E47" s="117"/>
      <c r="F47" s="117"/>
      <c r="G47" s="117"/>
      <c r="H47" s="117"/>
      <c r="I47" s="117"/>
      <c r="J47" s="117"/>
      <c r="K47" s="116"/>
      <c r="L47" s="58"/>
      <c r="M47" s="58"/>
      <c r="N47" s="86"/>
      <c r="O47" s="88"/>
      <c r="P47" s="88"/>
      <c r="Q47" s="88"/>
      <c r="R47" s="88"/>
      <c r="S47" s="88"/>
      <c r="T47" s="86"/>
    </row>
    <row r="48" spans="1:20" s="6" customFormat="1" ht="27" customHeight="1" x14ac:dyDescent="0.3">
      <c r="A48" s="115"/>
      <c r="B48" s="86"/>
      <c r="C48" s="86"/>
      <c r="D48" s="86"/>
      <c r="E48" s="87"/>
      <c r="F48" s="87"/>
      <c r="G48" s="87"/>
      <c r="H48" s="87"/>
      <c r="I48" s="87"/>
      <c r="J48" s="86"/>
      <c r="K48" s="116"/>
      <c r="L48" s="86"/>
      <c r="M48" s="86"/>
      <c r="N48" s="86"/>
      <c r="O48" s="88"/>
      <c r="P48" s="88"/>
      <c r="Q48" s="88"/>
      <c r="R48" s="88"/>
      <c r="S48" s="88"/>
      <c r="T48" s="86"/>
    </row>
    <row r="49" spans="1:20" s="6" customFormat="1" ht="27" customHeight="1" x14ac:dyDescent="0.3">
      <c r="A49" s="115"/>
      <c r="B49" s="86"/>
      <c r="C49" s="86"/>
      <c r="D49" s="86"/>
      <c r="E49" s="87"/>
      <c r="F49" s="87"/>
      <c r="G49" s="87"/>
      <c r="H49" s="87"/>
      <c r="I49" s="87"/>
      <c r="J49" s="86"/>
      <c r="K49" s="116"/>
      <c r="L49" s="91"/>
      <c r="M49" s="91"/>
      <c r="N49" s="118"/>
      <c r="O49" s="118"/>
      <c r="P49" s="118"/>
      <c r="Q49" s="118"/>
      <c r="R49" s="118"/>
      <c r="S49" s="118"/>
      <c r="T49" s="118"/>
    </row>
    <row r="50" spans="1:20" s="6" customFormat="1" ht="27" customHeight="1" x14ac:dyDescent="0.3">
      <c r="A50" s="115"/>
      <c r="B50" s="86"/>
      <c r="C50" s="86"/>
      <c r="D50" s="86"/>
      <c r="E50" s="87"/>
      <c r="F50" s="87"/>
      <c r="G50" s="87"/>
      <c r="H50" s="87"/>
      <c r="I50" s="87"/>
      <c r="J50" s="86"/>
      <c r="K50" s="116"/>
      <c r="L50" s="119"/>
      <c r="M50" s="86"/>
      <c r="N50" s="86"/>
      <c r="O50" s="88"/>
      <c r="P50" s="88"/>
      <c r="Q50" s="88"/>
      <c r="R50" s="88"/>
      <c r="S50" s="88"/>
      <c r="T50" s="86"/>
    </row>
    <row r="51" spans="1:20" s="6" customFormat="1" ht="27" customHeight="1" x14ac:dyDescent="0.3">
      <c r="A51" s="115"/>
      <c r="B51" s="86"/>
      <c r="C51" s="86"/>
      <c r="D51" s="86"/>
      <c r="E51" s="88"/>
      <c r="F51" s="88"/>
      <c r="G51" s="88"/>
      <c r="H51" s="88"/>
      <c r="I51" s="88"/>
      <c r="J51" s="86"/>
      <c r="K51" s="116"/>
      <c r="L51" s="119"/>
      <c r="M51" s="86"/>
      <c r="N51" s="86"/>
      <c r="O51" s="88"/>
      <c r="P51" s="88"/>
      <c r="Q51" s="88"/>
      <c r="R51" s="88"/>
      <c r="S51" s="88"/>
      <c r="T51" s="86"/>
    </row>
    <row r="52" spans="1:20" s="6" customFormat="1" ht="27" customHeight="1" x14ac:dyDescent="0.3">
      <c r="A52" s="115"/>
      <c r="B52" s="86"/>
      <c r="C52" s="86"/>
      <c r="D52" s="86"/>
      <c r="E52" s="88"/>
      <c r="F52" s="88"/>
      <c r="G52" s="88"/>
      <c r="H52" s="88"/>
      <c r="I52" s="88"/>
      <c r="J52" s="86"/>
      <c r="K52" s="116"/>
      <c r="L52" s="119"/>
      <c r="M52" s="86"/>
      <c r="N52" s="86"/>
      <c r="O52" s="88"/>
      <c r="P52" s="88"/>
      <c r="Q52" s="88"/>
      <c r="R52" s="88"/>
      <c r="S52" s="88"/>
      <c r="T52" s="86"/>
    </row>
    <row r="53" spans="1:20" s="6" customFormat="1" ht="27" customHeight="1" x14ac:dyDescent="0.3">
      <c r="A53" s="115"/>
      <c r="B53" s="86"/>
      <c r="C53" s="86"/>
      <c r="D53" s="86"/>
      <c r="E53" s="88"/>
      <c r="F53" s="88"/>
      <c r="G53" s="88"/>
      <c r="H53" s="88"/>
      <c r="I53" s="88"/>
      <c r="J53" s="86"/>
      <c r="K53" s="116"/>
      <c r="L53" s="119"/>
      <c r="M53" s="86"/>
      <c r="N53" s="86"/>
      <c r="O53" s="88"/>
      <c r="P53" s="88"/>
      <c r="Q53" s="88"/>
      <c r="R53" s="88"/>
      <c r="S53" s="88"/>
      <c r="T53" s="86"/>
    </row>
    <row r="54" spans="1:20" s="6" customFormat="1" ht="27" customHeight="1" x14ac:dyDescent="0.3">
      <c r="A54" s="115"/>
      <c r="B54" s="91"/>
      <c r="C54" s="91"/>
      <c r="D54" s="118"/>
      <c r="E54" s="118"/>
      <c r="F54" s="118"/>
      <c r="G54" s="118"/>
      <c r="H54" s="118"/>
      <c r="I54" s="118"/>
      <c r="J54" s="118"/>
      <c r="K54" s="116"/>
      <c r="L54" s="119"/>
      <c r="M54" s="86"/>
      <c r="O54" s="93"/>
      <c r="P54" s="93"/>
      <c r="Q54" s="93"/>
      <c r="R54" s="93"/>
      <c r="S54" s="93"/>
      <c r="T54" s="91"/>
    </row>
    <row r="55" spans="1:20" s="6" customFormat="1" ht="27" customHeight="1" x14ac:dyDescent="0.3">
      <c r="A55" s="115"/>
      <c r="B55" s="119"/>
      <c r="C55" s="86"/>
      <c r="D55" s="86"/>
      <c r="E55" s="87"/>
      <c r="F55" s="87"/>
      <c r="G55" s="87"/>
      <c r="H55" s="87"/>
      <c r="I55" s="87"/>
      <c r="J55" s="86"/>
      <c r="K55" s="116"/>
      <c r="L55" s="119"/>
      <c r="M55" s="86"/>
      <c r="N55" s="91"/>
      <c r="O55" s="93"/>
      <c r="P55" s="93"/>
      <c r="Q55" s="93"/>
      <c r="R55" s="93"/>
      <c r="S55" s="93"/>
      <c r="T55" s="91"/>
    </row>
    <row r="56" spans="1:20" s="6" customFormat="1" ht="27" customHeight="1" x14ac:dyDescent="0.3">
      <c r="A56" s="115"/>
      <c r="B56" s="119"/>
      <c r="C56" s="86"/>
      <c r="D56" s="86"/>
      <c r="E56" s="87"/>
      <c r="F56" s="87"/>
      <c r="G56" s="87"/>
      <c r="H56" s="87"/>
      <c r="I56" s="87"/>
      <c r="J56" s="86"/>
      <c r="K56" s="116"/>
      <c r="L56" s="119"/>
      <c r="M56" s="86"/>
      <c r="N56" s="86"/>
      <c r="O56" s="90"/>
      <c r="P56" s="90"/>
      <c r="Q56" s="90"/>
      <c r="R56" s="90"/>
      <c r="S56" s="90"/>
      <c r="T56" s="86"/>
    </row>
    <row r="57" spans="1:20" s="6" customFormat="1" ht="27" customHeight="1" x14ac:dyDescent="0.3">
      <c r="A57" s="115"/>
      <c r="B57" s="119"/>
      <c r="C57" s="86"/>
      <c r="D57" s="86"/>
      <c r="E57" s="94"/>
      <c r="F57" s="94"/>
      <c r="G57" s="94"/>
      <c r="H57" s="94"/>
      <c r="I57" s="94"/>
      <c r="J57" s="86"/>
      <c r="K57" s="116"/>
      <c r="L57" s="119"/>
      <c r="M57" s="86"/>
      <c r="N57" s="86"/>
      <c r="O57" s="88"/>
      <c r="P57" s="88"/>
      <c r="Q57" s="88"/>
      <c r="R57" s="88"/>
      <c r="S57" s="88"/>
      <c r="T57" s="86"/>
    </row>
    <row r="58" spans="1:20" s="6" customFormat="1" ht="27" customHeight="1" x14ac:dyDescent="0.3">
      <c r="A58" s="115"/>
      <c r="B58" s="119"/>
      <c r="C58" s="86"/>
      <c r="D58" s="86"/>
      <c r="E58" s="87"/>
      <c r="F58" s="87"/>
      <c r="G58" s="87"/>
      <c r="H58" s="87"/>
      <c r="I58" s="87"/>
      <c r="J58" s="86"/>
      <c r="K58" s="116"/>
      <c r="L58" s="86"/>
      <c r="M58" s="86"/>
      <c r="N58" s="86"/>
      <c r="O58" s="88"/>
      <c r="P58" s="88"/>
      <c r="Q58" s="88"/>
      <c r="R58" s="88"/>
      <c r="S58" s="88"/>
      <c r="T58" s="86"/>
    </row>
    <row r="59" spans="1:20" s="6" customFormat="1" ht="27" customHeight="1" x14ac:dyDescent="0.3">
      <c r="A59" s="115"/>
      <c r="B59" s="119"/>
      <c r="C59" s="86"/>
      <c r="D59" s="91"/>
      <c r="E59" s="93"/>
      <c r="F59" s="93"/>
      <c r="G59" s="93"/>
      <c r="H59" s="93"/>
      <c r="I59" s="93"/>
      <c r="J59" s="91"/>
      <c r="K59" s="116"/>
      <c r="L59" s="86"/>
      <c r="M59" s="86"/>
      <c r="N59" s="86"/>
      <c r="O59" s="88"/>
      <c r="P59" s="88"/>
      <c r="Q59" s="88"/>
      <c r="R59" s="88"/>
      <c r="S59" s="88"/>
      <c r="T59" s="86"/>
    </row>
    <row r="60" spans="1:20" s="6" customFormat="1" ht="27" customHeight="1" x14ac:dyDescent="0.3">
      <c r="A60" s="115"/>
      <c r="B60" s="119"/>
      <c r="C60" s="86"/>
      <c r="D60" s="91"/>
      <c r="E60" s="95"/>
      <c r="F60" s="95"/>
      <c r="G60" s="95"/>
      <c r="H60" s="95"/>
      <c r="I60" s="95"/>
      <c r="J60" s="92"/>
      <c r="K60" s="116"/>
      <c r="L60" s="86"/>
      <c r="M60" s="86"/>
      <c r="N60" s="86"/>
      <c r="O60" s="88"/>
      <c r="P60" s="88"/>
      <c r="Q60" s="88"/>
      <c r="R60" s="88"/>
      <c r="S60" s="88"/>
      <c r="T60" s="86"/>
    </row>
    <row r="61" spans="1:20" s="6" customFormat="1" ht="27" customHeight="1" x14ac:dyDescent="0.3">
      <c r="A61" s="115"/>
      <c r="B61" s="117"/>
      <c r="C61" s="117"/>
      <c r="D61" s="117"/>
      <c r="E61" s="117"/>
      <c r="F61" s="89"/>
      <c r="G61" s="89"/>
      <c r="H61" s="89"/>
      <c r="I61" s="89"/>
      <c r="J61" s="96"/>
      <c r="K61" s="116"/>
      <c r="L61" s="117"/>
      <c r="M61" s="117"/>
      <c r="N61" s="117"/>
      <c r="O61" s="117"/>
      <c r="P61" s="89"/>
      <c r="Q61" s="89"/>
      <c r="R61" s="89"/>
      <c r="S61" s="89"/>
      <c r="T61" s="89"/>
    </row>
    <row r="62" spans="1:20" s="2" customFormat="1" ht="27" customHeight="1" x14ac:dyDescent="0.25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16"/>
      <c r="L62" s="110"/>
      <c r="M62" s="110"/>
      <c r="N62" s="110"/>
      <c r="O62" s="110"/>
      <c r="P62" s="97"/>
      <c r="Q62" s="97"/>
      <c r="R62" s="97"/>
      <c r="S62" s="97"/>
      <c r="T62" s="98"/>
    </row>
    <row r="63" spans="1:20" s="2" customFormat="1" ht="27" customHeight="1" x14ac:dyDescent="0.25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16"/>
      <c r="L63" s="110"/>
      <c r="M63" s="110"/>
      <c r="N63" s="110"/>
      <c r="O63" s="110"/>
      <c r="P63" s="97"/>
      <c r="Q63" s="97"/>
      <c r="R63" s="97"/>
      <c r="S63" s="97"/>
      <c r="T63" s="99"/>
    </row>
  </sheetData>
  <mergeCells count="39">
    <mergeCell ref="A25:T25"/>
    <mergeCell ref="A26:A37"/>
    <mergeCell ref="K26:K37"/>
    <mergeCell ref="A1:T1"/>
    <mergeCell ref="E2:O2"/>
    <mergeCell ref="S2:T2"/>
    <mergeCell ref="A3:J3"/>
    <mergeCell ref="A15:A24"/>
    <mergeCell ref="K3:K13"/>
    <mergeCell ref="L3:T3"/>
    <mergeCell ref="B13:E13"/>
    <mergeCell ref="L13:O13"/>
    <mergeCell ref="A14:T14"/>
    <mergeCell ref="A5:A13"/>
    <mergeCell ref="L24:O24"/>
    <mergeCell ref="B37:E37"/>
    <mergeCell ref="L37:O37"/>
    <mergeCell ref="B57:B58"/>
    <mergeCell ref="B59:B60"/>
    <mergeCell ref="B61:E61"/>
    <mergeCell ref="B55:B56"/>
    <mergeCell ref="L56:L57"/>
    <mergeCell ref="L61:O61"/>
    <mergeCell ref="K15:K24"/>
    <mergeCell ref="B24:E24"/>
    <mergeCell ref="A62:J63"/>
    <mergeCell ref="L62:O62"/>
    <mergeCell ref="L63:O63"/>
    <mergeCell ref="L38:S38"/>
    <mergeCell ref="A39:T39"/>
    <mergeCell ref="A40:A61"/>
    <mergeCell ref="K40:K63"/>
    <mergeCell ref="N42:T42"/>
    <mergeCell ref="D47:J47"/>
    <mergeCell ref="N49:T49"/>
    <mergeCell ref="L50:L51"/>
    <mergeCell ref="L52:L53"/>
    <mergeCell ref="D54:J54"/>
    <mergeCell ref="L54:L55"/>
  </mergeCells>
  <pageMargins left="0.5" right="0.25" top="0.25" bottom="0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B.A. Fashion Design 2018</vt:lpstr>
      <vt:lpstr>'B.A. Fashion Design 2018'!Print_Area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neeraj gupta</dc:creator>
  <cp:keywords/>
  <dc:description/>
  <cp:lastModifiedBy>Saiyam Gupta</cp:lastModifiedBy>
  <cp:revision/>
  <dcterms:created xsi:type="dcterms:W3CDTF">2016-07-13T07:44:44Z</dcterms:created>
  <dcterms:modified xsi:type="dcterms:W3CDTF">2024-03-21T11:52:17Z</dcterms:modified>
  <cp:category/>
  <cp:contentStatus/>
</cp:coreProperties>
</file>